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2013Level3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23" i="1" l="1"/>
  <c r="I11" i="1"/>
  <c r="H12" i="1"/>
  <c r="H24" i="1"/>
  <c r="E26" i="1"/>
  <c r="D26" i="1"/>
  <c r="C26" i="1"/>
  <c r="B26" i="1"/>
  <c r="C14" i="1"/>
  <c r="D14" i="1"/>
  <c r="E14" i="1"/>
  <c r="B14" i="1"/>
  <c r="E24" i="1"/>
  <c r="D24" i="1"/>
  <c r="C24" i="1"/>
  <c r="B24" i="1"/>
  <c r="C12" i="1"/>
  <c r="D12" i="1"/>
  <c r="E12" i="1"/>
  <c r="B12" i="1"/>
  <c r="F22" i="1"/>
  <c r="I22" i="1" s="1"/>
  <c r="F21" i="1"/>
  <c r="I21" i="1" s="1"/>
  <c r="F20" i="1"/>
  <c r="I20" i="1" s="1"/>
  <c r="F19" i="1"/>
  <c r="F10" i="1"/>
  <c r="I10" i="1" s="1"/>
  <c r="F9" i="1"/>
  <c r="I9" i="1" s="1"/>
  <c r="F8" i="1"/>
  <c r="I8" i="1" s="1"/>
  <c r="F7" i="1"/>
  <c r="F14" i="1" l="1"/>
  <c r="F24" i="1"/>
  <c r="I24" i="1" s="1"/>
  <c r="I7" i="1"/>
  <c r="I19" i="1"/>
  <c r="F26" i="1"/>
  <c r="F12" i="1"/>
  <c r="I12" i="1" s="1"/>
</calcChain>
</file>

<file path=xl/sharedStrings.xml><?xml version="1.0" encoding="utf-8"?>
<sst xmlns="http://schemas.openxmlformats.org/spreadsheetml/2006/main" count="29" uniqueCount="16">
  <si>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</si>
  <si>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</si>
  <si>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</si>
  <si>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</si>
  <si>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</si>
  <si>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</si>
  <si>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</si>
  <si>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</si>
  <si>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</si>
  <si>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</si>
  <si>
    <t>Burlington Location</t>
  </si>
  <si>
    <t>Profits Shared/Employee</t>
  </si>
  <si>
    <t>Goal</t>
  </si>
  <si>
    <t>Difference</t>
  </si>
  <si>
    <t>Espresso Yourself  Profits for 2014</t>
  </si>
  <si>
    <t>So. Burlington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</si>
</sst>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showWhiteSpace="0" zoomScale="115" zoomScaleNormal="115" zoomScalePageLayoutView="55" workbookViewId="0"/>
  </sheetViews>
  <sheetFormatPr defaultRowHeight="15" x14ac:dyDescent="0.25"/>
  <cols>
    <col min="1" max="1" width="22.7109375" customWidth="1"/>
  </cols>
  <sheetData>
    <row r="1" spans="1:9" ht="26.25" x14ac:dyDescent="0.4">
      <c r="A1" s="3" t="s">
        <v>14</v>
      </c>
    </row>
    <row r="4" spans="1:9" ht="18.75" x14ac:dyDescent="0.3">
      <c r="A4" s="1" t="s">
        <v>10</v>
      </c>
    </row>
    <row r="6" spans="1:9" x14ac:dyDescent="0.25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/>
      <c r="H6" s="2" t="s">
        <v>12</v>
      </c>
      <c r="I6" s="2" t="s">
        <v>13</v>
      </c>
    </row>
    <row r="7" spans="1:9" x14ac:dyDescent="0.25">
      <c r="A7" t="s">
        <v>5</v>
      </c>
      <c r="B7">
        <v>2730</v>
      </c>
      <c r="C7">
        <v>2460</v>
      </c>
      <c r="D7">
        <v>3480</v>
      </c>
      <c r="E7">
        <v>4110</v>
      </c>
      <c r="F7">
        <f>SUM(B7:E7)</f>
        <v>12780</v>
      </c>
      <c r="H7">
        <v>12000</v>
      </c>
      <c r="I7">
        <f>F7-H7</f>
        <v>780</v>
      </c>
    </row>
    <row r="8" spans="1:9" x14ac:dyDescent="0.25">
      <c r="A8" t="s">
        <v>6</v>
      </c>
      <c r="B8">
        <v>350</v>
      </c>
      <c r="C8">
        <v>420</v>
      </c>
      <c r="D8">
        <v>500</v>
      </c>
      <c r="E8">
        <v>890</v>
      </c>
      <c r="F8">
        <f t="shared" ref="F8:F10" si="0">SUM(B8:E8)</f>
        <v>2160</v>
      </c>
      <c r="H8">
        <v>2000</v>
      </c>
      <c r="I8">
        <f t="shared" ref="I8:I12" si="1">F8-H8</f>
        <v>160</v>
      </c>
    </row>
    <row r="9" spans="1:9" x14ac:dyDescent="0.25">
      <c r="A9" t="s">
        <v>7</v>
      </c>
      <c r="B9">
        <v>350</v>
      </c>
      <c r="C9">
        <v>250</v>
      </c>
      <c r="D9">
        <v>470</v>
      </c>
      <c r="E9">
        <v>340</v>
      </c>
      <c r="F9">
        <f t="shared" si="0"/>
        <v>1410</v>
      </c>
      <c r="H9">
        <v>1500</v>
      </c>
      <c r="I9">
        <f t="shared" si="1"/>
        <v>-90</v>
      </c>
    </row>
    <row r="10" spans="1:9" x14ac:dyDescent="0.25">
      <c r="A10" t="s">
        <v>8</v>
      </c>
      <c r="B10">
        <v>320</v>
      </c>
      <c r="C10">
        <v>330</v>
      </c>
      <c r="D10">
        <v>660</v>
      </c>
      <c r="E10">
        <v>940</v>
      </c>
      <c r="F10">
        <f t="shared" si="0"/>
        <v>2250</v>
      </c>
      <c r="H10">
        <v>2500</v>
      </c>
      <c r="I10">
        <f t="shared" si="1"/>
        <v>-250</v>
      </c>
    </row>
    <row r="11" spans="1:9" x14ac:dyDescent="0.25">
      <c r="I11">
        <f t="shared" si="1"/>
        <v>0</v>
      </c>
    </row>
    <row r="12" spans="1:9" x14ac:dyDescent="0.25">
      <c r="A12" t="s">
        <v>9</v>
      </c>
      <c r="B12">
        <f>SUM(B7:B11)</f>
        <v>3750</v>
      </c>
      <c r="C12">
        <f t="shared" ref="C12:F12" si="2">SUM(C7:C11)</f>
        <v>3460</v>
      </c>
      <c r="D12">
        <f t="shared" si="2"/>
        <v>5110</v>
      </c>
      <c r="E12">
        <f t="shared" si="2"/>
        <v>6280</v>
      </c>
      <c r="F12">
        <f t="shared" si="2"/>
        <v>18600</v>
      </c>
      <c r="H12">
        <f>SUM(H7:H11)</f>
        <v>18000</v>
      </c>
      <c r="I12">
        <f t="shared" si="1"/>
        <v>600</v>
      </c>
    </row>
    <row r="14" spans="1:9" x14ac:dyDescent="0.25">
      <c r="A14" t="s">
        <v>11</v>
      </c>
      <c r="B14">
        <f>SUM(B7:B10)*0.02</f>
        <v>75</v>
      </c>
      <c r="C14">
        <f t="shared" ref="C14:F14" si="3">SUM(C7:C10)*0.02</f>
        <v>69.2</v>
      </c>
      <c r="D14">
        <f t="shared" si="3"/>
        <v>102.2</v>
      </c>
      <c r="E14">
        <f t="shared" si="3"/>
        <v>125.60000000000001</v>
      </c>
      <c r="F14">
        <f t="shared" si="3"/>
        <v>372</v>
      </c>
    </row>
    <row r="16" spans="1:9" ht="18.75" x14ac:dyDescent="0.3">
      <c r="A16" s="1" t="s">
        <v>15</v>
      </c>
    </row>
    <row r="18" spans="1:9" x14ac:dyDescent="0.25">
      <c r="B18" s="2" t="s">
        <v>0</v>
      </c>
      <c r="C18" s="2" t="s">
        <v>1</v>
      </c>
      <c r="D18" s="2" t="s">
        <v>2</v>
      </c>
      <c r="E18" s="2" t="s">
        <v>3</v>
      </c>
      <c r="F18" s="2" t="s">
        <v>4</v>
      </c>
      <c r="G18" s="2"/>
      <c r="H18" s="2" t="s">
        <v>12</v>
      </c>
      <c r="I18" s="2" t="s">
        <v>13</v>
      </c>
    </row>
    <row r="19" spans="1:9" x14ac:dyDescent="0.25">
      <c r="A19" t="s">
        <v>5</v>
      </c>
      <c r="B19">
        <v>2245</v>
      </c>
      <c r="C19">
        <v>2080</v>
      </c>
      <c r="D19">
        <v>2940</v>
      </c>
      <c r="E19">
        <v>3320</v>
      </c>
      <c r="F19">
        <f>SUM(B19:E19)</f>
        <v>10585</v>
      </c>
      <c r="H19">
        <v>12000</v>
      </c>
      <c r="I19">
        <f>F19-H19</f>
        <v>-1415</v>
      </c>
    </row>
    <row r="20" spans="1:9" x14ac:dyDescent="0.25">
      <c r="A20" t="s">
        <v>6</v>
      </c>
      <c r="B20">
        <v>1150</v>
      </c>
      <c r="C20">
        <v>1080</v>
      </c>
      <c r="D20">
        <v>1500</v>
      </c>
      <c r="E20">
        <v>1890</v>
      </c>
      <c r="F20">
        <f t="shared" ref="F20:F22" si="4">SUM(B20:E20)</f>
        <v>5620</v>
      </c>
      <c r="H20">
        <v>4000</v>
      </c>
      <c r="I20">
        <f t="shared" ref="I20:I24" si="5">F20-H20</f>
        <v>1620</v>
      </c>
    </row>
    <row r="21" spans="1:9" x14ac:dyDescent="0.25">
      <c r="A21" t="s">
        <v>7</v>
      </c>
      <c r="B21">
        <v>290</v>
      </c>
      <c r="C21">
        <v>320</v>
      </c>
      <c r="D21">
        <v>470</v>
      </c>
      <c r="E21">
        <v>340</v>
      </c>
      <c r="F21">
        <f t="shared" si="4"/>
        <v>1420</v>
      </c>
      <c r="H21">
        <v>1500</v>
      </c>
      <c r="I21">
        <f t="shared" si="5"/>
        <v>-80</v>
      </c>
    </row>
    <row r="22" spans="1:9" x14ac:dyDescent="0.25">
      <c r="A22" t="s">
        <v>8</v>
      </c>
      <c r="B22">
        <v>820</v>
      </c>
      <c r="C22">
        <v>730</v>
      </c>
      <c r="D22">
        <v>960</v>
      </c>
      <c r="E22">
        <v>1820</v>
      </c>
      <c r="F22">
        <f t="shared" si="4"/>
        <v>4330</v>
      </c>
      <c r="H22">
        <v>3000</v>
      </c>
      <c r="I22">
        <f t="shared" si="5"/>
        <v>1330</v>
      </c>
    </row>
    <row r="23" spans="1:9" x14ac:dyDescent="0.25">
      <c r="I23">
        <f t="shared" si="5"/>
        <v>0</v>
      </c>
    </row>
    <row r="24" spans="1:9" x14ac:dyDescent="0.25">
      <c r="A24" t="s">
        <v>9</v>
      </c>
      <c r="B24">
        <f>SUM(B19:B23)</f>
        <v>4505</v>
      </c>
      <c r="C24">
        <f t="shared" ref="C24" si="6">SUM(C19:C23)</f>
        <v>4210</v>
      </c>
      <c r="D24">
        <f t="shared" ref="D24" si="7">SUM(D19:D23)</f>
        <v>5870</v>
      </c>
      <c r="E24">
        <f t="shared" ref="E24" si="8">SUM(E19:E23)</f>
        <v>7370</v>
      </c>
      <c r="F24">
        <f t="shared" ref="F24" si="9">SUM(F19:F23)</f>
        <v>21955</v>
      </c>
      <c r="H24">
        <f>SUM(H19:H23)</f>
        <v>20500</v>
      </c>
      <c r="I24">
        <f t="shared" si="5"/>
        <v>1455</v>
      </c>
    </row>
    <row r="26" spans="1:9" x14ac:dyDescent="0.25">
      <c r="A26" t="s">
        <v>11</v>
      </c>
      <c r="B26">
        <f>SUM(B19:B22)*0.02</f>
        <v>90.100000000000009</v>
      </c>
      <c r="C26">
        <f t="shared" ref="C26:F26" si="10">SUM(C19:C22)*0.02</f>
        <v>84.2</v>
      </c>
      <c r="D26">
        <f t="shared" si="10"/>
        <v>117.4</v>
      </c>
      <c r="E26">
        <f t="shared" si="10"/>
        <v>147.4</v>
      </c>
      <c r="F26">
        <f t="shared" si="10"/>
        <v>439.1</v>
      </c>
    </row>
    <row r="28" spans="1:9" ht="18.75" x14ac:dyDescent="0.3">
      <c r="A28" s="1"/>
    </row>
    <row r="30" spans="1:9" x14ac:dyDescent="0.25">
      <c r="B30" s="2"/>
      <c r="C30" s="2"/>
      <c r="D30" s="2"/>
      <c r="E30" s="2"/>
      <c r="F30" s="2"/>
      <c r="G30" s="2"/>
      <c r="H30" s="2"/>
      <c r="I30" s="2"/>
    </row>
    <row r="40" spans="1:9" ht="18.75" x14ac:dyDescent="0.3">
      <c r="A40" s="1"/>
    </row>
    <row r="42" spans="1:9" x14ac:dyDescent="0.25">
      <c r="B42" s="2"/>
      <c r="C42" s="2"/>
      <c r="D42" s="2"/>
      <c r="E42" s="2"/>
      <c r="F42" s="2"/>
      <c r="G42" s="2"/>
      <c r="H42" s="2"/>
      <c r="I42" s="2"/>
    </row>
  </sheetData>
  <pageMargins left="0.5" right="0.5" top="0.5" bottom="0.5" header="0.3" footer="0.3"/>
  <pageSetup orientation="portrait" horizontalDpi="300" verticalDpi="300" r:id="rId1"/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2E409D6D-FD2B-4F06-86F2-A7FD44CC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22333C-FCD7-4B7F-B40A-C67ED4B8E5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194E0F-D409-4C67-B6AA-9856C02A4F56}">
  <ds:schemaRefs>
    <ds:schemaRef ds:uri="http://schemas.microsoft.com/office/2006/metadata/properties"/>
    <ds:schemaRef ds:uri="http://schemas.microsoft.com/office/infopath/2007/PartnerControls"/>
    <ds:schemaRef ds:uri="2b283eaf-0e85-4e7c-9899-5a3441d6b7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David Thibault</cp:lastModifiedBy>
  <cp:lastPrinted>2007-03-16T18:42:05Z</cp:lastPrinted>
  <dcterms:created xsi:type="dcterms:W3CDTF">2007-03-16T13:25:14Z</dcterms:created>
  <dcterms:modified xsi:type="dcterms:W3CDTF">2015-07-24T13:12:12Z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