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Access2013Level2\"/>
    </mc:Choice>
  </mc:AlternateContent>
  <bookViews>
    <workbookView xWindow="480" yWindow="30" windowWidth="11355" windowHeight="9210"/>
  </bookViews>
  <sheets>
    <sheet name="tblEmployees" sheetId="1" r:id="rId1"/>
  </sheets>
  <definedNames>
    <definedName name="tblEmployees">tblEmployees!$A$1:$S$10</definedName>
  </definedNames>
  <calcPr calcId="152511"/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<sst xmlns="http://schemas.openxmlformats.org/spreadsheetml/2006/main" count="150" uniqueCount="76">
  <si>
    <t>EmployeeID</t>
  </si>
  <si>
    <t>Company</t>
  </si>
  <si>
    <t>LastName</t>
  </si>
  <si>
    <t>FirstName</t>
  </si>
  <si>
    <t>E-mail</t>
  </si>
  <si>
    <t>JobTitle</t>
  </si>
  <si>
    <t>BusinessPhone</t>
  </si>
  <si>
    <t>HomePhone</t>
  </si>
  <si>
    <t>MobilePhone</t>
  </si>
  <si>
    <t>Fax</t>
  </si>
  <si>
    <t>Address</t>
  </si>
  <si>
    <t>City</t>
  </si>
  <si>
    <t>State</t>
  </si>
  <si>
    <t>ZIP</t>
  </si>
  <si>
    <t>Country</t>
  </si>
  <si>
    <t>WebPage</t>
  </si>
  <si>
    <t>Notes</t>
  </si>
  <si>
    <t>Northwind Traders</t>
  </si>
  <si>
    <t>Freehafer</t>
  </si>
  <si>
    <t>Nancy</t>
  </si>
  <si>
    <t>nancy@northwindtraders.com</t>
  </si>
  <si>
    <t>Sales Representative</t>
  </si>
  <si>
    <t>123 1st Avenue</t>
  </si>
  <si>
    <t>Seattle</t>
  </si>
  <si>
    <t>WA</t>
  </si>
  <si>
    <t>99999</t>
  </si>
  <si>
    <t>USA</t>
  </si>
  <si>
    <t>http://northwindtraders.com</t>
  </si>
  <si>
    <t>Cencini</t>
  </si>
  <si>
    <t>Andrew</t>
  </si>
  <si>
    <t>andrew@northwindtraders.com</t>
  </si>
  <si>
    <t>Vice President, Sales</t>
  </si>
  <si>
    <t>123 2nd Avenue</t>
  </si>
  <si>
    <t>Bellevue</t>
  </si>
  <si>
    <t>Joined the company as a sales representative, was promoted to sales manager and was then named vice president of sales.</t>
  </si>
  <si>
    <t>Kotas</t>
  </si>
  <si>
    <t>Jan</t>
  </si>
  <si>
    <t>jan@northwindtraders.com</t>
  </si>
  <si>
    <t>123 3rd Avenue</t>
  </si>
  <si>
    <t>Redmond</t>
  </si>
  <si>
    <t>Was hired as a sales associate and was promoted to sales representative.</t>
  </si>
  <si>
    <t>Sergienko</t>
  </si>
  <si>
    <t>Mariya</t>
  </si>
  <si>
    <t>mariya@northwindtraders.com</t>
  </si>
  <si>
    <t>123 4th Avenue</t>
  </si>
  <si>
    <t>Kirkland</t>
  </si>
  <si>
    <t>Thorpe</t>
  </si>
  <si>
    <t>Steven</t>
  </si>
  <si>
    <t>steven@northwindtraders.com</t>
  </si>
  <si>
    <t>Sales Manager</t>
  </si>
  <si>
    <t>123 5th Avenue</t>
  </si>
  <si>
    <t>Joined the company as a sales representative and was promoted to sales manager.  Fluent in French.</t>
  </si>
  <si>
    <t>Neipper</t>
  </si>
  <si>
    <t>Michael</t>
  </si>
  <si>
    <t>michael@northwindtraders.com</t>
  </si>
  <si>
    <t>123 6th Avenue</t>
  </si>
  <si>
    <t>Fluent in Japanese and can read and write French, Portuguese, and Spanish.</t>
  </si>
  <si>
    <t>Zare</t>
  </si>
  <si>
    <t>Robert</t>
  </si>
  <si>
    <t>robert@northwindtraders.com</t>
  </si>
  <si>
    <t>123 7th Avenue</t>
  </si>
  <si>
    <t>Giussani</t>
  </si>
  <si>
    <t>Laura</t>
  </si>
  <si>
    <t>laura@northwindtraders.com</t>
  </si>
  <si>
    <t>Sales Coordinator</t>
  </si>
  <si>
    <t>123 8th Avenue</t>
  </si>
  <si>
    <t>Reads and writes French.</t>
  </si>
  <si>
    <t>Hellung-Larsen</t>
  </si>
  <si>
    <t>Anne</t>
  </si>
  <si>
    <t>anne@northwindtraders.com</t>
  </si>
  <si>
    <t>123 9th Avenue</t>
  </si>
  <si>
    <t>Fluent in French and German.</t>
  </si>
  <si>
    <t>Hired Date</t>
  </si>
  <si>
    <t>(123) 555-0100</t>
  </si>
  <si>
    <t>(123) 555-0102</t>
  </si>
  <si>
    <t>(123) 555-0103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</si>
</sst>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MS Sans Serif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4" fontId="2" fillId="0" borderId="0" xfId="0" applyNumberFormat="1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tabSelected="1" topLeftCell="E1" workbookViewId="0"/>
  </sheetViews>
  <sheetFormatPr defaultRowHeight="14.25" x14ac:dyDescent="0.2"/>
  <cols>
    <col min="1" max="1" width="13.140625" style="1" bestFit="1" customWidth="1"/>
    <col min="2" max="2" width="18.42578125" style="1" bestFit="1" customWidth="1"/>
    <col min="3" max="3" width="15.140625" style="1" bestFit="1" customWidth="1"/>
    <col min="4" max="4" width="11.28515625" style="1" bestFit="1" customWidth="1"/>
    <col min="5" max="5" width="31.42578125" style="1" bestFit="1" customWidth="1"/>
    <col min="6" max="6" width="13" style="4" customWidth="1"/>
    <col min="7" max="7" width="21.140625" style="1" bestFit="1" customWidth="1"/>
    <col min="8" max="8" width="17.28515625" style="1" bestFit="1" customWidth="1"/>
    <col min="9" max="9" width="14.7109375" style="1" bestFit="1" customWidth="1"/>
    <col min="10" max="10" width="14.5703125" style="1" bestFit="1" customWidth="1"/>
    <col min="11" max="11" width="14.7109375" style="1" bestFit="1" customWidth="1"/>
    <col min="12" max="12" width="16" style="1" bestFit="1" customWidth="1"/>
    <col min="13" max="13" width="10.140625" style="1" bestFit="1" customWidth="1"/>
    <col min="14" max="14" width="6.28515625" style="1" bestFit="1" customWidth="1"/>
    <col min="15" max="15" width="6.7109375" style="1" bestFit="1" customWidth="1"/>
    <col min="16" max="16" width="9" style="1" bestFit="1" customWidth="1"/>
    <col min="17" max="17" width="27" style="1" bestFit="1" customWidth="1"/>
    <col min="18" max="18" width="120.140625" style="1" bestFit="1" customWidth="1"/>
    <col min="19" max="19" width="12.7109375" style="1" bestFit="1" customWidth="1"/>
    <col min="20" max="16384" width="9.140625" style="1"/>
  </cols>
  <sheetData>
    <row r="1" spans="1:18" ht="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72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2" spans="1:18" x14ac:dyDescent="0.2">
      <c r="A2" s="1">
        <v>1</v>
      </c>
      <c r="B2" s="1" t="s">
        <v>17</v>
      </c>
      <c r="C2" s="1" t="s">
        <v>18</v>
      </c>
      <c r="D2" s="1" t="s">
        <v>19</v>
      </c>
      <c r="E2" s="1" t="s">
        <v>20</v>
      </c>
      <c r="F2" s="4">
        <f ca="1">TODAY() -1825</f>
        <v>40384</v>
      </c>
      <c r="G2" s="1" t="s">
        <v>21</v>
      </c>
      <c r="H2" s="1" t="s">
        <v>73</v>
      </c>
      <c r="I2" s="1" t="s">
        <v>74</v>
      </c>
      <c r="K2" s="1" t="s">
        <v>75</v>
      </c>
      <c r="L2" s="1" t="s">
        <v>22</v>
      </c>
      <c r="M2" s="1" t="s">
        <v>23</v>
      </c>
      <c r="N2" s="1" t="s">
        <v>24</v>
      </c>
      <c r="O2" s="1" t="s">
        <v>25</v>
      </c>
      <c r="P2" s="1" t="s">
        <v>26</v>
      </c>
      <c r="Q2" s="1" t="s">
        <v>27</v>
      </c>
    </row>
    <row r="3" spans="1:18" x14ac:dyDescent="0.2">
      <c r="A3" s="1">
        <v>2</v>
      </c>
      <c r="B3" s="1" t="s">
        <v>17</v>
      </c>
      <c r="C3" s="1" t="s">
        <v>28</v>
      </c>
      <c r="D3" s="1" t="s">
        <v>29</v>
      </c>
      <c r="E3" s="1" t="s">
        <v>30</v>
      </c>
      <c r="F3" s="4">
        <f ca="1">TODAY() -2500</f>
        <v>39709</v>
      </c>
      <c r="G3" s="1" t="s">
        <v>31</v>
      </c>
      <c r="H3" s="1" t="s">
        <v>73</v>
      </c>
      <c r="I3" s="1" t="s">
        <v>74</v>
      </c>
      <c r="K3" s="1" t="s">
        <v>75</v>
      </c>
      <c r="L3" s="1" t="s">
        <v>32</v>
      </c>
      <c r="M3" s="1" t="s">
        <v>33</v>
      </c>
      <c r="N3" s="1" t="s">
        <v>24</v>
      </c>
      <c r="O3" s="1" t="s">
        <v>25</v>
      </c>
      <c r="P3" s="1" t="s">
        <v>26</v>
      </c>
      <c r="Q3" s="1" t="s">
        <v>27</v>
      </c>
      <c r="R3" s="1" t="s">
        <v>34</v>
      </c>
    </row>
    <row r="4" spans="1:18" x14ac:dyDescent="0.2">
      <c r="A4" s="1">
        <v>3</v>
      </c>
      <c r="B4" s="1" t="s">
        <v>17</v>
      </c>
      <c r="C4" s="1" t="s">
        <v>35</v>
      </c>
      <c r="D4" s="1" t="s">
        <v>36</v>
      </c>
      <c r="E4" s="1" t="s">
        <v>37</v>
      </c>
      <c r="F4" s="4">
        <f ca="1">TODAY() -1500</f>
        <v>40709</v>
      </c>
      <c r="G4" s="1" t="s">
        <v>21</v>
      </c>
      <c r="H4" s="1" t="s">
        <v>73</v>
      </c>
      <c r="I4" s="1" t="s">
        <v>74</v>
      </c>
      <c r="K4" s="1" t="s">
        <v>75</v>
      </c>
      <c r="L4" s="1" t="s">
        <v>38</v>
      </c>
      <c r="M4" s="1" t="s">
        <v>39</v>
      </c>
      <c r="N4" s="1" t="s">
        <v>24</v>
      </c>
      <c r="O4" s="1" t="s">
        <v>25</v>
      </c>
      <c r="P4" s="1" t="s">
        <v>26</v>
      </c>
      <c r="Q4" s="1" t="s">
        <v>27</v>
      </c>
      <c r="R4" s="1" t="s">
        <v>40</v>
      </c>
    </row>
    <row r="5" spans="1:18" x14ac:dyDescent="0.2">
      <c r="A5" s="1">
        <v>4</v>
      </c>
      <c r="B5" s="1" t="s">
        <v>17</v>
      </c>
      <c r="C5" s="1" t="s">
        <v>41</v>
      </c>
      <c r="D5" s="1" t="s">
        <v>42</v>
      </c>
      <c r="E5" s="1" t="s">
        <v>43</v>
      </c>
      <c r="F5" s="4">
        <f ca="1">TODAY() -100</f>
        <v>42109</v>
      </c>
      <c r="G5" s="1" t="s">
        <v>21</v>
      </c>
      <c r="H5" s="1" t="s">
        <v>73</v>
      </c>
      <c r="I5" s="1" t="s">
        <v>74</v>
      </c>
      <c r="K5" s="1" t="s">
        <v>75</v>
      </c>
      <c r="L5" s="1" t="s">
        <v>44</v>
      </c>
      <c r="M5" s="1" t="s">
        <v>45</v>
      </c>
      <c r="N5" s="1" t="s">
        <v>24</v>
      </c>
      <c r="O5" s="1" t="s">
        <v>25</v>
      </c>
      <c r="P5" s="1" t="s">
        <v>26</v>
      </c>
      <c r="Q5" s="1" t="s">
        <v>27</v>
      </c>
    </row>
    <row r="6" spans="1:18" x14ac:dyDescent="0.2">
      <c r="A6" s="1">
        <v>5</v>
      </c>
      <c r="B6" s="1" t="s">
        <v>17</v>
      </c>
      <c r="C6" s="1" t="s">
        <v>46</v>
      </c>
      <c r="D6" s="1" t="s">
        <v>47</v>
      </c>
      <c r="E6" s="1" t="s">
        <v>48</v>
      </c>
      <c r="F6" s="4">
        <f ca="1">TODAY() -6000</f>
        <v>36209</v>
      </c>
      <c r="G6" s="1" t="s">
        <v>49</v>
      </c>
      <c r="H6" s="1" t="s">
        <v>73</v>
      </c>
      <c r="I6" s="1" t="s">
        <v>74</v>
      </c>
      <c r="K6" s="1" t="s">
        <v>75</v>
      </c>
      <c r="L6" s="1" t="s">
        <v>50</v>
      </c>
      <c r="M6" s="1" t="s">
        <v>23</v>
      </c>
      <c r="N6" s="1" t="s">
        <v>24</v>
      </c>
      <c r="O6" s="1" t="s">
        <v>25</v>
      </c>
      <c r="P6" s="1" t="s">
        <v>26</v>
      </c>
      <c r="Q6" s="1" t="s">
        <v>27</v>
      </c>
      <c r="R6" s="1" t="s">
        <v>51</v>
      </c>
    </row>
    <row r="7" spans="1:18" x14ac:dyDescent="0.2">
      <c r="A7" s="1">
        <v>6</v>
      </c>
      <c r="B7" s="1" t="s">
        <v>17</v>
      </c>
      <c r="C7" s="1" t="s">
        <v>52</v>
      </c>
      <c r="D7" s="1" t="s">
        <v>53</v>
      </c>
      <c r="E7" s="1" t="s">
        <v>54</v>
      </c>
      <c r="F7" s="4">
        <f ca="1">TODAY() -500</f>
        <v>41709</v>
      </c>
      <c r="G7" s="1" t="s">
        <v>21</v>
      </c>
      <c r="H7" s="1" t="s">
        <v>73</v>
      </c>
      <c r="I7" s="1" t="s">
        <v>74</v>
      </c>
      <c r="K7" s="1" t="s">
        <v>75</v>
      </c>
      <c r="L7" s="1" t="s">
        <v>55</v>
      </c>
      <c r="M7" s="1" t="s">
        <v>39</v>
      </c>
      <c r="N7" s="1" t="s">
        <v>24</v>
      </c>
      <c r="O7" s="1" t="s">
        <v>25</v>
      </c>
      <c r="P7" s="1" t="s">
        <v>26</v>
      </c>
      <c r="Q7" s="1" t="s">
        <v>27</v>
      </c>
      <c r="R7" s="1" t="s">
        <v>56</v>
      </c>
    </row>
    <row r="8" spans="1:18" x14ac:dyDescent="0.2">
      <c r="A8" s="1">
        <v>7</v>
      </c>
      <c r="B8" s="1" t="s">
        <v>17</v>
      </c>
      <c r="C8" s="1" t="s">
        <v>57</v>
      </c>
      <c r="D8" s="1" t="s">
        <v>58</v>
      </c>
      <c r="E8" s="1" t="s">
        <v>59</v>
      </c>
      <c r="F8" s="4">
        <f ca="1">TODAY() -750</f>
        <v>41459</v>
      </c>
      <c r="G8" s="1" t="s">
        <v>21</v>
      </c>
      <c r="H8" s="1" t="s">
        <v>73</v>
      </c>
      <c r="I8" s="1" t="s">
        <v>74</v>
      </c>
      <c r="K8" s="1" t="s">
        <v>75</v>
      </c>
      <c r="L8" s="1" t="s">
        <v>60</v>
      </c>
      <c r="M8" s="1" t="s">
        <v>23</v>
      </c>
      <c r="N8" s="1" t="s">
        <v>24</v>
      </c>
      <c r="O8" s="1" t="s">
        <v>25</v>
      </c>
      <c r="P8" s="1" t="s">
        <v>26</v>
      </c>
      <c r="Q8" s="1" t="s">
        <v>27</v>
      </c>
    </row>
    <row r="9" spans="1:18" x14ac:dyDescent="0.2">
      <c r="A9" s="1">
        <v>8</v>
      </c>
      <c r="B9" s="1" t="s">
        <v>17</v>
      </c>
      <c r="C9" s="1" t="s">
        <v>61</v>
      </c>
      <c r="D9" s="1" t="s">
        <v>62</v>
      </c>
      <c r="E9" s="1" t="s">
        <v>63</v>
      </c>
      <c r="F9" s="4">
        <f ca="1">TODAY() -1000</f>
        <v>41209</v>
      </c>
      <c r="G9" s="1" t="s">
        <v>64</v>
      </c>
      <c r="H9" s="1" t="s">
        <v>73</v>
      </c>
      <c r="I9" s="1" t="s">
        <v>74</v>
      </c>
      <c r="K9" s="1" t="s">
        <v>75</v>
      </c>
      <c r="L9" s="1" t="s">
        <v>65</v>
      </c>
      <c r="M9" s="1" t="s">
        <v>39</v>
      </c>
      <c r="N9" s="1" t="s">
        <v>24</v>
      </c>
      <c r="O9" s="1" t="s">
        <v>25</v>
      </c>
      <c r="P9" s="1" t="s">
        <v>26</v>
      </c>
      <c r="Q9" s="1" t="s">
        <v>27</v>
      </c>
      <c r="R9" s="1" t="s">
        <v>66</v>
      </c>
    </row>
    <row r="10" spans="1:18" x14ac:dyDescent="0.2">
      <c r="A10" s="1">
        <v>9</v>
      </c>
      <c r="B10" s="1" t="s">
        <v>17</v>
      </c>
      <c r="C10" s="1" t="s">
        <v>67</v>
      </c>
      <c r="D10" s="1" t="s">
        <v>68</v>
      </c>
      <c r="E10" s="1" t="s">
        <v>69</v>
      </c>
      <c r="F10" s="4">
        <f ca="1">TODAY() -2000</f>
        <v>40209</v>
      </c>
      <c r="G10" s="1" t="s">
        <v>21</v>
      </c>
      <c r="H10" s="1" t="s">
        <v>73</v>
      </c>
      <c r="I10" s="1" t="s">
        <v>74</v>
      </c>
      <c r="K10" s="1" t="s">
        <v>75</v>
      </c>
      <c r="L10" s="1" t="s">
        <v>70</v>
      </c>
      <c r="M10" s="1" t="s">
        <v>23</v>
      </c>
      <c r="N10" s="1" t="s">
        <v>24</v>
      </c>
      <c r="O10" s="1" t="s">
        <v>25</v>
      </c>
      <c r="P10" s="1" t="s">
        <v>26</v>
      </c>
      <c r="Q10" s="1" t="s">
        <v>27</v>
      </c>
      <c r="R10" s="1" t="s">
        <v>71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tblEmployees</vt:lpstr>
      <vt:lpstr>tblEmployees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Dawn Perreault</dc:creator>
  <cp:lastModifiedBy>David Thibault</cp:lastModifiedBy>
  <dcterms:created xsi:type="dcterms:W3CDTF">2007-11-19T21:32:58Z</dcterms:created>
  <dcterms:modified xsi:type="dcterms:W3CDTF">2015-07-24T14:42:52Z</dcterms:modified>
</cp:coreProperties>
</file>